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https://d.docs.live.net/695614806f408ba6/Profissional/Procuradoria/Procuradoria Municipal Capanema/Por dias/2020/agosto/21 08 2020/licitação lixo/planilhas para formação preço/planilhas destinação final/"/>
    </mc:Choice>
  </mc:AlternateContent>
  <xr:revisionPtr revIDLastSave="77" documentId="8_{039FB7B5-DF45-4CEE-8670-EA53452DEC3E}" xr6:coauthVersionLast="45" xr6:coauthVersionMax="45" xr10:uidLastSave="{878AA224-F636-4750-ADB1-A82AD94F8D9E}"/>
  <bookViews>
    <workbookView xWindow="-120" yWindow="-120" windowWidth="29040" windowHeight="15840" tabRatio="754" xr2:uid="{00000000-000D-0000-FFFF-FFFF00000000}"/>
  </bookViews>
  <sheets>
    <sheet name="Dest_RSU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0" l="1"/>
  <c r="E15" i="10" s="1"/>
  <c r="G6" i="10" l="1"/>
  <c r="G7" i="10" l="1"/>
  <c r="E10" i="10"/>
  <c r="C25" i="10" l="1"/>
  <c r="E11" i="10"/>
  <c r="E12" i="10" s="1"/>
  <c r="E17" i="10" s="1"/>
  <c r="E20" i="10" l="1"/>
  <c r="E18" i="10"/>
  <c r="E22" i="10" s="1"/>
  <c r="C27" i="10" s="1"/>
  <c r="C28" i="10" s="1"/>
  <c r="C26" i="10"/>
</calcChain>
</file>

<file path=xl/sharedStrings.xml><?xml version="1.0" encoding="utf-8"?>
<sst xmlns="http://schemas.openxmlformats.org/spreadsheetml/2006/main" count="33" uniqueCount="32">
  <si>
    <t>Quantidade</t>
  </si>
  <si>
    <t>Totalização do Itens</t>
  </si>
  <si>
    <t>Item</t>
  </si>
  <si>
    <t>Descrição</t>
  </si>
  <si>
    <t>1.1</t>
  </si>
  <si>
    <t>Unidade</t>
  </si>
  <si>
    <t>Total mensal do item 1</t>
  </si>
  <si>
    <t>1.2</t>
  </si>
  <si>
    <t>1 -</t>
  </si>
  <si>
    <t>2 -</t>
  </si>
  <si>
    <t>PIS</t>
  </si>
  <si>
    <t>COFINS</t>
  </si>
  <si>
    <t>Tributos</t>
  </si>
  <si>
    <t xml:space="preserve">Transporte e Destinação final de resíduos sólidos urbanos </t>
  </si>
  <si>
    <t>Destinação Final (Preços de terceirizados)</t>
  </si>
  <si>
    <t>Tonelada</t>
  </si>
  <si>
    <t>Custo Total</t>
  </si>
  <si>
    <t>Custo Unitário</t>
  </si>
  <si>
    <t>B – Lucro</t>
  </si>
  <si>
    <t>Apuração do Coeficiente</t>
  </si>
  <si>
    <t>A – Tributos Federais</t>
  </si>
  <si>
    <t>B – Tributos Municipais</t>
  </si>
  <si>
    <t>ISSQN</t>
  </si>
  <si>
    <t>Demais componentes</t>
  </si>
  <si>
    <t xml:space="preserve">1.3 </t>
  </si>
  <si>
    <t>Total de tributos</t>
  </si>
  <si>
    <t>A – Custos Indiretos (Despesas Administrativas)</t>
  </si>
  <si>
    <t>Item 1.1</t>
  </si>
  <si>
    <t>Item 1.2</t>
  </si>
  <si>
    <t>Item 1.3</t>
  </si>
  <si>
    <t>Município de Capanema - Destinação final de resíduos orgânicos em Aterro</t>
  </si>
  <si>
    <t>OBS. Somente devem ser preenchidas as celulas coloridas.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</si>
</sst>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R$ &quot;#,##0.00_);[Red]&quot;(R$ &quot;#,##0.00\)"/>
    <numFmt numFmtId="165" formatCode="&quot;R$&quot;\ #,##0.00"/>
    <numFmt numFmtId="166" formatCode="_(* #,##0.00_);_(* \(#,##0.00\);_(* &quot;-&quot;??_);_(@_)"/>
    <numFmt numFmtId="167" formatCode="[$R$-416]\ #,##0.00;[Red]\-[$R$-416]\ #,##0.00"/>
    <numFmt numFmtId="168" formatCode="#,##0.0000;[Red]\-#,##0.0000"/>
    <numFmt numFmtId="169" formatCode="0.000%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0" fontId="0" fillId="0" borderId="13" xfId="0" applyNumberFormat="1" applyFont="1" applyFill="1" applyBorder="1"/>
    <xf numFmtId="167" fontId="0" fillId="0" borderId="0" xfId="0" applyNumberFormat="1" applyFont="1" applyFill="1"/>
    <xf numFmtId="165" fontId="3" fillId="0" borderId="0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0" fillId="2" borderId="13" xfId="0" applyNumberFormat="1" applyFont="1" applyFill="1" applyBorder="1" applyProtection="1">
      <protection locked="0"/>
    </xf>
    <xf numFmtId="10" fontId="0" fillId="2" borderId="13" xfId="0" applyNumberFormat="1" applyFont="1" applyFill="1" applyBorder="1" applyProtection="1">
      <protection locked="0"/>
    </xf>
    <xf numFmtId="10" fontId="0" fillId="0" borderId="13" xfId="0" applyNumberFormat="1" applyFont="1" applyFill="1" applyBorder="1" applyProtection="1">
      <protection hidden="1"/>
    </xf>
    <xf numFmtId="165" fontId="3" fillId="0" borderId="2" xfId="0" applyNumberFormat="1" applyFont="1" applyBorder="1" applyAlignment="1">
      <alignment horizontal="center" vertical="center" wrapText="1"/>
    </xf>
    <xf numFmtId="167" fontId="0" fillId="0" borderId="17" xfId="0" applyNumberFormat="1" applyBorder="1"/>
    <xf numFmtId="167" fontId="5" fillId="0" borderId="17" xfId="0" applyNumberFormat="1" applyFont="1" applyBorder="1"/>
    <xf numFmtId="0" fontId="0" fillId="0" borderId="18" xfId="0" applyBorder="1" applyAlignment="1">
      <alignment vertical="center"/>
    </xf>
    <xf numFmtId="168" fontId="0" fillId="0" borderId="17" xfId="0" applyNumberFormat="1" applyBorder="1"/>
    <xf numFmtId="0" fontId="0" fillId="0" borderId="14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 9" xfId="4" xr:uid="{00000000-0005-0000-0000-000002000000}"/>
    <cellStyle name="Porcentagem 3" xfId="5" xr:uid="{00000000-0005-0000-0000-000003000000}"/>
    <cellStyle name="Porcentagem 5" xfId="2" xr:uid="{00000000-0005-0000-0000-000004000000}"/>
    <cellStyle name="Separador de milhares 4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tabSelected="1" view="pageBreakPreview" zoomScaleSheetLayoutView="100" workbookViewId="0">
      <selection activeCell="H8" sqref="H8"/>
    </sheetView>
  </sheetViews>
  <sheetFormatPr defaultRowHeight="14.1" customHeight="1" x14ac:dyDescent="0.2"/>
  <cols>
    <col min="1" max="1" width="5.7109375" style="1" bestFit="1" customWidth="1"/>
    <col min="2" max="2" width="28.5703125" style="1" bestFit="1" customWidth="1"/>
    <col min="3" max="3" width="15.28515625" style="1" bestFit="1" customWidth="1"/>
    <col min="4" max="4" width="17.42578125" style="1" customWidth="1"/>
    <col min="5" max="5" width="18.42578125" style="1" customWidth="1"/>
    <col min="6" max="6" width="17.42578125" style="1" customWidth="1"/>
    <col min="7" max="7" width="16.42578125" style="1" customWidth="1"/>
    <col min="8" max="8" width="14" style="1" bestFit="1" customWidth="1"/>
    <col min="9" max="9" width="11.140625" style="1" bestFit="1" customWidth="1"/>
    <col min="10" max="10" width="12.85546875" style="1" bestFit="1" customWidth="1"/>
    <col min="11" max="11" width="14" style="1" bestFit="1" customWidth="1"/>
    <col min="12" max="16384" width="9.140625" style="1"/>
  </cols>
  <sheetData>
    <row r="1" spans="1:12" ht="14.1" customHeight="1" x14ac:dyDescent="0.2">
      <c r="A1" s="61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2" ht="14.1" customHeight="1" x14ac:dyDescent="0.2">
      <c r="A2" s="64"/>
      <c r="B2" s="65"/>
      <c r="C2" s="65"/>
      <c r="D2" s="65"/>
      <c r="E2" s="65"/>
      <c r="F2" s="65"/>
      <c r="G2" s="65"/>
      <c r="H2" s="65"/>
      <c r="I2" s="65"/>
      <c r="J2" s="65"/>
      <c r="K2" s="66"/>
    </row>
    <row r="3" spans="1:12" ht="14.1" customHeight="1" x14ac:dyDescent="0.2">
      <c r="A3" s="64"/>
      <c r="B3" s="65"/>
      <c r="C3" s="65"/>
      <c r="D3" s="65"/>
      <c r="E3" s="65"/>
      <c r="F3" s="65"/>
      <c r="G3" s="65"/>
      <c r="H3" s="65"/>
      <c r="I3" s="65"/>
      <c r="J3" s="65"/>
      <c r="K3" s="66"/>
    </row>
    <row r="4" spans="1:12" ht="14.1" customHeight="1" x14ac:dyDescent="0.2">
      <c r="A4" s="3" t="s">
        <v>8</v>
      </c>
      <c r="B4" s="70" t="s">
        <v>13</v>
      </c>
      <c r="C4" s="70"/>
      <c r="D4" s="70"/>
      <c r="E4" s="70"/>
      <c r="F4" s="27"/>
      <c r="G4" s="27"/>
      <c r="H4" s="26"/>
      <c r="I4" s="26"/>
      <c r="J4" s="27"/>
      <c r="K4" s="2"/>
    </row>
    <row r="5" spans="1:12" ht="14.1" customHeight="1" x14ac:dyDescent="0.2">
      <c r="A5" s="4" t="s">
        <v>2</v>
      </c>
      <c r="B5" s="4" t="s">
        <v>3</v>
      </c>
      <c r="C5" s="4"/>
      <c r="D5" s="4" t="s">
        <v>5</v>
      </c>
      <c r="E5" s="5" t="s">
        <v>0</v>
      </c>
      <c r="F5" s="4" t="s">
        <v>17</v>
      </c>
      <c r="G5" s="4" t="s">
        <v>16</v>
      </c>
      <c r="H5" s="26"/>
      <c r="I5" s="27"/>
      <c r="J5" s="26"/>
      <c r="K5" s="26"/>
      <c r="L5" s="26"/>
    </row>
    <row r="6" spans="1:12" ht="14.1" customHeight="1" x14ac:dyDescent="0.2">
      <c r="A6" s="4" t="s">
        <v>4</v>
      </c>
      <c r="B6" s="67" t="s">
        <v>14</v>
      </c>
      <c r="C6" s="68"/>
      <c r="D6" s="4" t="s">
        <v>15</v>
      </c>
      <c r="E6" s="45">
        <v>167.1</v>
      </c>
      <c r="F6" s="47"/>
      <c r="G6" s="9">
        <f>F6*E6</f>
        <v>0</v>
      </c>
      <c r="H6" s="26"/>
      <c r="I6" s="27"/>
      <c r="J6" s="26"/>
      <c r="K6" s="26"/>
      <c r="L6" s="26"/>
    </row>
    <row r="7" spans="1:12" ht="14.1" customHeight="1" x14ac:dyDescent="0.2">
      <c r="A7" s="10"/>
      <c r="B7" s="11" t="s">
        <v>6</v>
      </c>
      <c r="C7" s="25"/>
      <c r="D7" s="7"/>
      <c r="E7" s="7"/>
      <c r="F7" s="7"/>
      <c r="G7" s="51">
        <f>G6</f>
        <v>0</v>
      </c>
      <c r="H7" s="46"/>
      <c r="I7" s="31"/>
      <c r="J7" s="31"/>
      <c r="K7" s="37"/>
    </row>
    <row r="8" spans="1:12" ht="14.1" customHeight="1" x14ac:dyDescent="0.2">
      <c r="A8" s="33"/>
      <c r="B8" s="34"/>
      <c r="C8" s="34"/>
      <c r="D8" s="8"/>
      <c r="E8" s="8"/>
      <c r="F8" s="8"/>
      <c r="G8" s="33"/>
      <c r="H8" s="33"/>
      <c r="I8" s="31"/>
      <c r="J8" s="31"/>
      <c r="K8" s="37"/>
    </row>
    <row r="9" spans="1:12" s="30" customFormat="1" ht="13.5" x14ac:dyDescent="0.2">
      <c r="A9" s="32" t="s">
        <v>7</v>
      </c>
      <c r="B9" s="40" t="s">
        <v>23</v>
      </c>
      <c r="C9" s="42"/>
      <c r="D9" s="38"/>
      <c r="E9" s="39"/>
    </row>
    <row r="10" spans="1:12" s="30" customFormat="1" ht="12.75" x14ac:dyDescent="0.2">
      <c r="B10" s="56" t="s">
        <v>26</v>
      </c>
      <c r="C10" s="57"/>
      <c r="D10" s="48"/>
      <c r="E10" s="52">
        <f>D10*G6</f>
        <v>0</v>
      </c>
    </row>
    <row r="11" spans="1:12" s="30" customFormat="1" ht="12.75" x14ac:dyDescent="0.2">
      <c r="B11" s="56" t="s">
        <v>18</v>
      </c>
      <c r="C11" s="57"/>
      <c r="D11" s="49"/>
      <c r="E11" s="52">
        <f>G7*D11</f>
        <v>0</v>
      </c>
    </row>
    <row r="12" spans="1:12" s="30" customFormat="1" ht="12.75" x14ac:dyDescent="0.2">
      <c r="B12" s="40" t="s">
        <v>23</v>
      </c>
      <c r="C12" s="42"/>
      <c r="D12" s="41"/>
      <c r="E12" s="53">
        <f>E10+E11</f>
        <v>0</v>
      </c>
    </row>
    <row r="13" spans="1:12" s="30" customFormat="1" ht="12.75" x14ac:dyDescent="0.2">
      <c r="E13"/>
    </row>
    <row r="14" spans="1:12" s="30" customFormat="1" ht="12.75" x14ac:dyDescent="0.2">
      <c r="A14" s="44" t="s">
        <v>24</v>
      </c>
      <c r="B14" s="40" t="s">
        <v>12</v>
      </c>
      <c r="C14" s="42"/>
      <c r="D14" s="38"/>
      <c r="E14" s="54"/>
    </row>
    <row r="15" spans="1:12" s="30" customFormat="1" ht="12.75" x14ac:dyDescent="0.2">
      <c r="B15" s="56" t="s">
        <v>19</v>
      </c>
      <c r="C15" s="57"/>
      <c r="D15" s="50">
        <f>D17+D18+D20</f>
        <v>0</v>
      </c>
      <c r="E15" s="55">
        <f>1-D15</f>
        <v>1</v>
      </c>
      <c r="G15" s="36"/>
    </row>
    <row r="16" spans="1:12" s="30" customFormat="1" ht="12.75" x14ac:dyDescent="0.2">
      <c r="B16" s="56" t="s">
        <v>20</v>
      </c>
      <c r="C16" s="57"/>
      <c r="D16" s="35"/>
      <c r="E16" s="52"/>
      <c r="G16" s="36"/>
    </row>
    <row r="17" spans="1:11" s="30" customFormat="1" ht="12.75" x14ac:dyDescent="0.2">
      <c r="B17" s="56" t="s">
        <v>11</v>
      </c>
      <c r="C17" s="57"/>
      <c r="D17" s="49"/>
      <c r="E17" s="52">
        <f>(($G$7+$E$12)*D17)/$E$15</f>
        <v>0</v>
      </c>
      <c r="G17" s="36"/>
    </row>
    <row r="18" spans="1:11" s="30" customFormat="1" ht="12.75" x14ac:dyDescent="0.2">
      <c r="B18" s="56" t="s">
        <v>10</v>
      </c>
      <c r="C18" s="57"/>
      <c r="D18" s="49"/>
      <c r="E18" s="52">
        <f>(($G$7+$E$12)*D18)/$E$15</f>
        <v>0</v>
      </c>
      <c r="G18" s="36"/>
    </row>
    <row r="19" spans="1:11" s="30" customFormat="1" ht="12.75" x14ac:dyDescent="0.2">
      <c r="B19" s="56" t="s">
        <v>21</v>
      </c>
      <c r="C19" s="57"/>
      <c r="D19" s="35"/>
      <c r="E19" s="52"/>
    </row>
    <row r="20" spans="1:11" s="30" customFormat="1" ht="12.75" x14ac:dyDescent="0.2">
      <c r="B20" s="56" t="s">
        <v>22</v>
      </c>
      <c r="C20" s="57"/>
      <c r="D20" s="49"/>
      <c r="E20" s="52">
        <f>(($G$7+$E$12)*D20)/$E$15</f>
        <v>0</v>
      </c>
    </row>
    <row r="21" spans="1:11" s="30" customFormat="1" ht="12.75" x14ac:dyDescent="0.2">
      <c r="B21" s="56"/>
      <c r="C21" s="57"/>
      <c r="D21" s="35"/>
      <c r="E21" s="52"/>
    </row>
    <row r="22" spans="1:11" s="30" customFormat="1" ht="12.75" x14ac:dyDescent="0.2">
      <c r="B22" s="40" t="s">
        <v>25</v>
      </c>
      <c r="C22" s="42"/>
      <c r="D22" s="41"/>
      <c r="E22" s="53">
        <f>SUM(E16:E21)</f>
        <v>0</v>
      </c>
    </row>
    <row r="23" spans="1:11" ht="14.1" customHeight="1" x14ac:dyDescent="0.2">
      <c r="A23" s="10"/>
      <c r="B23" s="27"/>
      <c r="C23" s="27"/>
      <c r="D23" s="27"/>
      <c r="E23" s="27"/>
      <c r="F23" s="27"/>
      <c r="G23" s="27"/>
      <c r="H23" s="27"/>
      <c r="I23" s="27"/>
      <c r="J23" s="27"/>
      <c r="K23" s="2"/>
    </row>
    <row r="24" spans="1:11" ht="14.1" customHeight="1" x14ac:dyDescent="0.2">
      <c r="A24" s="12" t="s">
        <v>9</v>
      </c>
      <c r="B24" s="28" t="s">
        <v>1</v>
      </c>
      <c r="C24" s="28"/>
      <c r="D24" s="28"/>
      <c r="E24" s="27"/>
      <c r="F24" s="27"/>
      <c r="G24" s="27"/>
      <c r="H24" s="27"/>
      <c r="I24" s="27"/>
      <c r="J24" s="27"/>
      <c r="K24" s="2"/>
    </row>
    <row r="25" spans="1:11" ht="14.1" customHeight="1" x14ac:dyDescent="0.2">
      <c r="A25" s="10"/>
      <c r="B25" s="13" t="s">
        <v>27</v>
      </c>
      <c r="C25" s="14">
        <f>G7</f>
        <v>0</v>
      </c>
      <c r="D25" s="15"/>
      <c r="E25" s="71"/>
      <c r="F25" s="71"/>
      <c r="G25" s="71"/>
      <c r="H25" s="71"/>
      <c r="I25" s="71"/>
      <c r="J25" s="71"/>
      <c r="K25" s="2"/>
    </row>
    <row r="26" spans="1:11" ht="14.1" customHeight="1" x14ac:dyDescent="0.2">
      <c r="A26" s="10"/>
      <c r="B26" s="14" t="s">
        <v>28</v>
      </c>
      <c r="C26" s="14">
        <f>E12</f>
        <v>0</v>
      </c>
      <c r="D26" s="15"/>
      <c r="E26" s="72"/>
      <c r="F26" s="72"/>
      <c r="G26" s="72"/>
      <c r="H26" s="72"/>
      <c r="I26" s="72"/>
      <c r="J26" s="72"/>
      <c r="K26" s="2"/>
    </row>
    <row r="27" spans="1:11" ht="14.1" customHeight="1" x14ac:dyDescent="0.2">
      <c r="A27" s="10"/>
      <c r="B27" s="14" t="s">
        <v>29</v>
      </c>
      <c r="C27" s="43">
        <f>E22</f>
        <v>0</v>
      </c>
      <c r="D27" s="15"/>
      <c r="E27" s="33"/>
      <c r="F27" s="33"/>
      <c r="G27" s="33"/>
      <c r="H27" s="33"/>
      <c r="I27" s="33"/>
      <c r="J27" s="33"/>
      <c r="K27" s="2"/>
    </row>
    <row r="28" spans="1:11" ht="14.1" customHeight="1" x14ac:dyDescent="0.2">
      <c r="A28" s="10"/>
      <c r="B28" s="19"/>
      <c r="C28" s="21">
        <f>C25+C26+C27</f>
        <v>0</v>
      </c>
      <c r="D28" s="15"/>
      <c r="E28" s="72"/>
      <c r="F28" s="72"/>
      <c r="G28" s="72"/>
      <c r="H28" s="72"/>
      <c r="I28" s="72"/>
      <c r="J28" s="72"/>
      <c r="K28" s="2"/>
    </row>
    <row r="29" spans="1:11" ht="14.1" customHeight="1" x14ac:dyDescent="0.2">
      <c r="A29" s="10"/>
      <c r="B29" s="27"/>
      <c r="C29" s="22"/>
      <c r="D29" s="15"/>
      <c r="E29" s="72"/>
      <c r="F29" s="72"/>
      <c r="G29" s="72"/>
      <c r="H29" s="72"/>
      <c r="I29" s="72"/>
      <c r="J29" s="72"/>
      <c r="K29" s="2"/>
    </row>
    <row r="30" spans="1:11" ht="14.1" customHeight="1" x14ac:dyDescent="0.2">
      <c r="A30" s="58" t="s">
        <v>31</v>
      </c>
      <c r="B30" s="59"/>
      <c r="C30" s="59"/>
      <c r="D30" s="59"/>
      <c r="E30" s="59"/>
      <c r="F30" s="59"/>
      <c r="G30" s="59"/>
      <c r="H30" s="59"/>
      <c r="I30" s="60"/>
      <c r="J30" s="27"/>
      <c r="K30" s="2"/>
    </row>
    <row r="31" spans="1:11" ht="14.1" customHeight="1" x14ac:dyDescent="0.2">
      <c r="A31" s="10"/>
      <c r="B31" s="27"/>
      <c r="C31" s="27"/>
      <c r="D31" s="15"/>
      <c r="E31" s="16"/>
      <c r="F31" s="16"/>
      <c r="G31" s="16"/>
      <c r="H31" s="16"/>
      <c r="I31" s="16"/>
      <c r="J31" s="27"/>
      <c r="K31" s="2"/>
    </row>
    <row r="32" spans="1:11" ht="14.1" customHeight="1" x14ac:dyDescent="0.2">
      <c r="A32" s="10"/>
      <c r="B32" s="27"/>
      <c r="C32" s="27"/>
      <c r="D32" s="29"/>
      <c r="E32" s="17"/>
      <c r="F32" s="73"/>
      <c r="G32" s="73"/>
      <c r="H32" s="73"/>
      <c r="I32" s="73"/>
      <c r="J32" s="27"/>
      <c r="K32" s="2"/>
    </row>
    <row r="33" spans="1:11" ht="14.1" customHeight="1" x14ac:dyDescent="0.2">
      <c r="A33" s="10"/>
      <c r="B33" s="27"/>
      <c r="C33" s="27"/>
      <c r="D33" s="27"/>
      <c r="E33" s="27"/>
      <c r="F33" s="27"/>
      <c r="G33" s="27"/>
      <c r="H33" s="27"/>
      <c r="I33" s="27"/>
      <c r="J33" s="27"/>
      <c r="K33" s="2"/>
    </row>
    <row r="34" spans="1:11" ht="14.1" customHeight="1" x14ac:dyDescent="0.2">
      <c r="A34" s="10"/>
      <c r="D34" s="18"/>
      <c r="E34" s="72"/>
      <c r="F34" s="72"/>
      <c r="G34" s="72"/>
      <c r="H34" s="72"/>
      <c r="I34" s="72"/>
      <c r="J34" s="72"/>
      <c r="K34" s="2"/>
    </row>
    <row r="35" spans="1:11" ht="14.1" customHeight="1" x14ac:dyDescent="0.2">
      <c r="A35" s="10"/>
      <c r="D35" s="18"/>
      <c r="E35" s="72"/>
      <c r="F35" s="72"/>
      <c r="G35" s="72"/>
      <c r="H35" s="72"/>
      <c r="I35" s="72"/>
      <c r="J35" s="72"/>
      <c r="K35" s="2"/>
    </row>
    <row r="36" spans="1:11" ht="14.1" customHeight="1" x14ac:dyDescent="0.2">
      <c r="A36" s="10"/>
      <c r="D36" s="27"/>
      <c r="E36" s="72"/>
      <c r="F36" s="72"/>
      <c r="G36" s="72"/>
      <c r="H36" s="72"/>
      <c r="I36" s="72"/>
      <c r="J36" s="72"/>
      <c r="K36" s="2"/>
    </row>
    <row r="37" spans="1:11" ht="14.1" customHeight="1" x14ac:dyDescent="0.2">
      <c r="A37" s="10"/>
      <c r="D37" s="18"/>
      <c r="E37" s="72"/>
      <c r="F37" s="72"/>
      <c r="G37" s="72"/>
      <c r="H37" s="72"/>
      <c r="I37" s="72"/>
      <c r="J37" s="72"/>
      <c r="K37" s="2"/>
    </row>
    <row r="38" spans="1:11" ht="14.1" customHeight="1" x14ac:dyDescent="0.2">
      <c r="A38" s="20"/>
      <c r="D38" s="6"/>
      <c r="E38" s="69"/>
      <c r="F38" s="69"/>
      <c r="G38" s="69"/>
      <c r="H38" s="69"/>
      <c r="I38" s="69"/>
      <c r="J38" s="69"/>
      <c r="K38" s="24"/>
    </row>
    <row r="45" spans="1:11" ht="14.1" customHeight="1" x14ac:dyDescent="0.2">
      <c r="G45" s="23"/>
    </row>
  </sheetData>
  <sheetProtection algorithmName="SHA-512" hashValue="exWjID+eok6xzzaI2W7oqh+dw4OzjfERi0KY1KTWtOA3jclP0FTtZ3dUDwxiqNINp+i3Xks5IqrgBTq53hQCaQ==" saltValue="iF1P5F46+e4uUHZLNlnYcA==" spinCount="100000" sheet="1"/>
  <mergeCells count="24">
    <mergeCell ref="A30:I30"/>
    <mergeCell ref="A1:K2"/>
    <mergeCell ref="B6:C6"/>
    <mergeCell ref="E38:J38"/>
    <mergeCell ref="B4:E4"/>
    <mergeCell ref="E25:J25"/>
    <mergeCell ref="E26:J26"/>
    <mergeCell ref="E28:J28"/>
    <mergeCell ref="E29:J29"/>
    <mergeCell ref="F32:I32"/>
    <mergeCell ref="A3:K3"/>
    <mergeCell ref="E34:J34"/>
    <mergeCell ref="E35:J35"/>
    <mergeCell ref="E36:J36"/>
    <mergeCell ref="E37:J37"/>
    <mergeCell ref="B18:C18"/>
    <mergeCell ref="B19:C19"/>
    <mergeCell ref="B20:C20"/>
    <mergeCell ref="B21:C21"/>
    <mergeCell ref="B10:C10"/>
    <mergeCell ref="B11:C11"/>
    <mergeCell ref="B15:C15"/>
    <mergeCell ref="B16:C16"/>
    <mergeCell ref="B17:C17"/>
  </mergeCells>
  <pageMargins left="0.82677165354330717" right="0.23622047244094491" top="0.35433070866141736" bottom="0.35433070866141736" header="0.31496062992125984" footer="0.31496062992125984"/>
  <pageSetup paperSize="9" scale="75" firstPageNumber="0" orientation="landscape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Dest_RSU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FUNDEMA1</dc:creator>
  <cp:lastModifiedBy>ROMANTI EZER BARBOSA</cp:lastModifiedBy>
  <cp:lastPrinted>2020-03-11T21:29:24Z</cp:lastPrinted>
  <dcterms:created xsi:type="dcterms:W3CDTF">2009-09-03T18:14:13Z</dcterms:created>
  <dcterms:modified xsi:type="dcterms:W3CDTF">2020-08-28T18:09:42Z</dcterms:modified>
</cp:coreProperties>
</file>